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95" windowHeight="7170" activeTab="0"/>
  </bookViews>
  <sheets>
    <sheet name="Реестрдан кучирма-2020-1 апрел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<sst xmlns="http://schemas.openxmlformats.org/spreadsheetml/2006/main" count="45" uniqueCount="38">
  <si>
    <t>К Ў Ч И Р М А</t>
  </si>
  <si>
    <t>№</t>
  </si>
  <si>
    <t>Акциядорнинг номи</t>
  </si>
  <si>
    <t>Жамиятнинг акциялар номинал қиймати -500 сўм</t>
  </si>
  <si>
    <t>Шундан:</t>
  </si>
  <si>
    <t>жами акциялар сони</t>
  </si>
  <si>
    <t>оддий</t>
  </si>
  <si>
    <t>имтиёзли</t>
  </si>
  <si>
    <t>акцияларнинг суммаси, сўмда</t>
  </si>
  <si>
    <t>Устав фондга нисбатан фоизда</t>
  </si>
  <si>
    <t>Жўраев Умид Мубинович</t>
  </si>
  <si>
    <t>х</t>
  </si>
  <si>
    <t>жами</t>
  </si>
  <si>
    <t>Жамиятнинг Устав фонди миқдори- 3 002 064 000 сўм</t>
  </si>
  <si>
    <t>Жамиятнинг жами акциялари сони- 6 004 128 дона</t>
  </si>
  <si>
    <t>эгаси ёзилган оддий акциялар сони -5961312 дона</t>
  </si>
  <si>
    <t>эгаси ёзилган имтиёзли акциялар сони -42816 дона</t>
  </si>
  <si>
    <t xml:space="preserve">Бошқа жисмоний шахслар  </t>
  </si>
  <si>
    <t xml:space="preserve">“GOLD DUXARA”                                                 масъулияти чекланган жамияти </t>
  </si>
  <si>
    <t>Выписка из реестра акционеров АО "Шохруд"  на дату 01.07.2020 года</t>
  </si>
  <si>
    <t>Уставный фонд общества - 3 002 064 000 сўм</t>
  </si>
  <si>
    <t>Номиналная стоимость  акции общества  -500 сўм</t>
  </si>
  <si>
    <t>Всего акции общества - 6 004 128 штук</t>
  </si>
  <si>
    <t>Из ных:</t>
  </si>
  <si>
    <t>именные простые акцияси -5961312 штук</t>
  </si>
  <si>
    <t>именные прлигированные акции -42816 штук</t>
  </si>
  <si>
    <t>Наиманование акцияонера</t>
  </si>
  <si>
    <t>Всего акции щтук</t>
  </si>
  <si>
    <t>простые</t>
  </si>
  <si>
    <t>прлигированные</t>
  </si>
  <si>
    <t>Стоимость акции, сумах</t>
  </si>
  <si>
    <t>процент от Устввного фонда общества</t>
  </si>
  <si>
    <t xml:space="preserve">ООО “GOLD DUXARA”                                                 </t>
  </si>
  <si>
    <t>Прочие физические лица</t>
  </si>
  <si>
    <t>ВСЕГО:</t>
  </si>
  <si>
    <t>"Шохруд" акциядорлик жамиятининг 2021 йил 1 октябр ҳолатидаги акциядорлар реестрида</t>
  </si>
  <si>
    <t>"Шохруд" АЖ бошқарув раиси</t>
  </si>
  <si>
    <t>М.Қцрбанов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</si>
</sst>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 wrapText="1"/>
    </xf>
    <xf numFmtId="2" fontId="44" fillId="0" borderId="17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2" fontId="48" fillId="0" borderId="19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2">
      <selection activeCell="J25" sqref="J25"/>
    </sheetView>
  </sheetViews>
  <sheetFormatPr defaultColWidth="9.140625" defaultRowHeight="15"/>
  <cols>
    <col min="1" max="1" width="3.8515625" style="2" customWidth="1"/>
    <col min="2" max="2" width="18.421875" style="2" customWidth="1"/>
    <col min="3" max="3" width="5.8515625" style="2" customWidth="1"/>
    <col min="4" max="4" width="5.421875" style="2" hidden="1" customWidth="1"/>
    <col min="5" max="5" width="10.57421875" style="2" customWidth="1"/>
    <col min="6" max="6" width="0.71875" style="2" customWidth="1"/>
    <col min="7" max="7" width="9.140625" style="2" customWidth="1"/>
    <col min="8" max="8" width="1.57421875" style="2" customWidth="1"/>
    <col min="9" max="9" width="9.140625" style="2" customWidth="1"/>
    <col min="10" max="10" width="6.7109375" style="2" customWidth="1"/>
    <col min="11" max="11" width="9.140625" style="2" customWidth="1"/>
    <col min="12" max="12" width="4.28125" style="2" customWidth="1"/>
    <col min="13" max="13" width="11.8515625" style="2" customWidth="1"/>
    <col min="14" max="15" width="9.140625" style="2" customWidth="1"/>
    <col min="16" max="16" width="10.28125" style="2" bestFit="1" customWidth="1"/>
    <col min="17" max="16384" width="9.140625" style="2" customWidth="1"/>
  </cols>
  <sheetData>
    <row r="1" spans="1:13" ht="51" customHeight="1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5" customHeight="1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7.7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40.5" customHeight="1">
      <c r="A5" s="22" t="s">
        <v>14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3.25" customHeight="1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0.75" customHeight="1">
      <c r="A7" s="22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43.5" customHeight="1" thickBot="1">
      <c r="A8" s="22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s="5" customFormat="1" ht="26.25" customHeight="1">
      <c r="A9" s="30" t="s">
        <v>1</v>
      </c>
      <c r="B9" s="24" t="s">
        <v>2</v>
      </c>
      <c r="C9" s="24"/>
      <c r="D9" s="24"/>
      <c r="E9" s="24" t="s">
        <v>5</v>
      </c>
      <c r="F9" s="24"/>
      <c r="G9" s="24"/>
      <c r="H9" s="24"/>
      <c r="I9" s="24" t="s">
        <v>8</v>
      </c>
      <c r="J9" s="24"/>
      <c r="K9" s="24"/>
      <c r="L9" s="24"/>
      <c r="M9" s="27" t="s">
        <v>9</v>
      </c>
    </row>
    <row r="10" spans="1:13" s="5" customFormat="1" ht="42" customHeight="1" thickBot="1">
      <c r="A10" s="31"/>
      <c r="B10" s="23"/>
      <c r="C10" s="23"/>
      <c r="D10" s="23"/>
      <c r="E10" s="23" t="s">
        <v>6</v>
      </c>
      <c r="F10" s="23"/>
      <c r="G10" s="23" t="s">
        <v>7</v>
      </c>
      <c r="H10" s="23"/>
      <c r="I10" s="23" t="s">
        <v>6</v>
      </c>
      <c r="J10" s="23"/>
      <c r="K10" s="23" t="s">
        <v>7</v>
      </c>
      <c r="L10" s="23"/>
      <c r="M10" s="28"/>
    </row>
    <row r="11" spans="1:13" s="6" customFormat="1" ht="19.5" customHeight="1" thickBot="1">
      <c r="A11" s="9">
        <v>1</v>
      </c>
      <c r="B11" s="29">
        <v>2</v>
      </c>
      <c r="C11" s="29"/>
      <c r="D11" s="29"/>
      <c r="E11" s="29">
        <v>3</v>
      </c>
      <c r="F11" s="29"/>
      <c r="G11" s="29"/>
      <c r="H11" s="29"/>
      <c r="I11" s="29">
        <v>4</v>
      </c>
      <c r="J11" s="29"/>
      <c r="K11" s="29">
        <v>5</v>
      </c>
      <c r="L11" s="29"/>
      <c r="M11" s="10">
        <v>6</v>
      </c>
    </row>
    <row r="12" spans="1:13" s="3" customFormat="1" ht="59.25" customHeight="1">
      <c r="A12" s="8">
        <v>1</v>
      </c>
      <c r="B12" s="20" t="s">
        <v>18</v>
      </c>
      <c r="C12" s="20"/>
      <c r="D12" s="20"/>
      <c r="E12" s="20">
        <v>4646272</v>
      </c>
      <c r="F12" s="20"/>
      <c r="G12" s="20">
        <v>0</v>
      </c>
      <c r="H12" s="20"/>
      <c r="I12" s="20">
        <f>E12*500</f>
        <v>2323136000</v>
      </c>
      <c r="J12" s="20"/>
      <c r="K12" s="20">
        <f>G12*500</f>
        <v>0</v>
      </c>
      <c r="L12" s="20"/>
      <c r="M12" s="12">
        <f>I12*100/3002064000</f>
        <v>77.38462604394843</v>
      </c>
    </row>
    <row r="13" spans="1:13" s="3" customFormat="1" ht="39" customHeight="1" hidden="1">
      <c r="A13" s="4">
        <v>3</v>
      </c>
      <c r="B13" s="21" t="s">
        <v>10</v>
      </c>
      <c r="C13" s="21"/>
      <c r="D13" s="21"/>
      <c r="E13" s="21"/>
      <c r="F13" s="21"/>
      <c r="G13" s="21">
        <v>0</v>
      </c>
      <c r="H13" s="21"/>
      <c r="I13" s="21">
        <f>E13*500</f>
        <v>0</v>
      </c>
      <c r="J13" s="21"/>
      <c r="K13" s="21">
        <f>G13*500</f>
        <v>0</v>
      </c>
      <c r="L13" s="21"/>
      <c r="M13" s="13">
        <f>I13*100/3002064000</f>
        <v>0</v>
      </c>
    </row>
    <row r="14" spans="1:13" ht="64.5" customHeight="1" thickBot="1">
      <c r="A14" s="11">
        <v>3</v>
      </c>
      <c r="B14" s="19" t="s">
        <v>17</v>
      </c>
      <c r="C14" s="19"/>
      <c r="D14" s="19"/>
      <c r="E14" s="19">
        <v>1315040</v>
      </c>
      <c r="F14" s="19"/>
      <c r="G14" s="19">
        <v>42816</v>
      </c>
      <c r="H14" s="19"/>
      <c r="I14" s="19">
        <f>E14*500</f>
        <v>657520000</v>
      </c>
      <c r="J14" s="19"/>
      <c r="K14" s="19">
        <f>G14*500</f>
        <v>21408000</v>
      </c>
      <c r="L14" s="19"/>
      <c r="M14" s="14">
        <v>22.62</v>
      </c>
    </row>
    <row r="15" spans="1:13" s="7" customFormat="1" ht="26.25" customHeight="1" thickBot="1">
      <c r="A15" s="15" t="s">
        <v>11</v>
      </c>
      <c r="B15" s="17" t="s">
        <v>12</v>
      </c>
      <c r="C15" s="17"/>
      <c r="D15" s="17"/>
      <c r="E15" s="18">
        <f>SUM(E12:E14)</f>
        <v>5961312</v>
      </c>
      <c r="F15" s="18"/>
      <c r="G15" s="18">
        <f>SUM(G12:G14)</f>
        <v>42816</v>
      </c>
      <c r="H15" s="18"/>
      <c r="I15" s="18">
        <f>SUM(I12:I14)</f>
        <v>2980656000</v>
      </c>
      <c r="J15" s="18"/>
      <c r="K15" s="18">
        <f>SUM(K12:K14)</f>
        <v>21408000</v>
      </c>
      <c r="L15" s="18"/>
      <c r="M15" s="16">
        <f>SUM(M12:M14)</f>
        <v>100.00462604394843</v>
      </c>
    </row>
    <row r="18" spans="2:3" ht="15">
      <c r="B18" s="1"/>
      <c r="C18" s="1"/>
    </row>
    <row r="19" spans="2:12" s="3" customFormat="1" ht="16.5">
      <c r="B19" s="3" t="s">
        <v>36</v>
      </c>
      <c r="J19" s="33" t="s">
        <v>37</v>
      </c>
      <c r="K19" s="33"/>
      <c r="L19" s="33"/>
    </row>
  </sheetData>
  <sheetProtection/>
  <mergeCells count="42">
    <mergeCell ref="J19:L19"/>
    <mergeCell ref="E12:F12"/>
    <mergeCell ref="G12:H12"/>
    <mergeCell ref="B14:D14"/>
    <mergeCell ref="E14:F14"/>
    <mergeCell ref="G14:H14"/>
    <mergeCell ref="I14:J14"/>
    <mergeCell ref="B12:D12"/>
    <mergeCell ref="K13:L13"/>
    <mergeCell ref="B11:D11"/>
    <mergeCell ref="E11:H11"/>
    <mergeCell ref="K10:L10"/>
    <mergeCell ref="K11:L11"/>
    <mergeCell ref="A9:A10"/>
    <mergeCell ref="B9:D10"/>
    <mergeCell ref="B13:D13"/>
    <mergeCell ref="I10:J10"/>
    <mergeCell ref="I11:J11"/>
    <mergeCell ref="E10:F10"/>
    <mergeCell ref="A7:M7"/>
    <mergeCell ref="A8:M8"/>
    <mergeCell ref="A1:M1"/>
    <mergeCell ref="A2:M2"/>
    <mergeCell ref="A3:M3"/>
    <mergeCell ref="A4:M4"/>
    <mergeCell ref="M9:M10"/>
    <mergeCell ref="K12:L12"/>
    <mergeCell ref="I13:J13"/>
    <mergeCell ref="G13:H13"/>
    <mergeCell ref="I12:J12"/>
    <mergeCell ref="E13:F13"/>
    <mergeCell ref="A5:M5"/>
    <mergeCell ref="A6:M6"/>
    <mergeCell ref="G10:H10"/>
    <mergeCell ref="I9:L9"/>
    <mergeCell ref="E9:H9"/>
    <mergeCell ref="B15:D15"/>
    <mergeCell ref="E15:F15"/>
    <mergeCell ref="G15:H15"/>
    <mergeCell ref="I15:J15"/>
    <mergeCell ref="K15:L15"/>
    <mergeCell ref="K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4">
      <selection activeCell="B12" sqref="B12:D12"/>
    </sheetView>
  </sheetViews>
  <sheetFormatPr defaultColWidth="9.140625" defaultRowHeight="15"/>
  <cols>
    <col min="1" max="1" width="6.28125" style="2" customWidth="1"/>
    <col min="2" max="2" width="18.421875" style="2" customWidth="1"/>
    <col min="3" max="3" width="11.8515625" style="2" customWidth="1"/>
    <col min="4" max="4" width="6.140625" style="2" customWidth="1"/>
    <col min="5" max="5" width="16.421875" style="2" customWidth="1"/>
    <col min="6" max="6" width="0.71875" style="2" customWidth="1"/>
    <col min="7" max="7" width="14.28125" style="2" customWidth="1"/>
    <col min="8" max="8" width="1.57421875" style="2" customWidth="1"/>
    <col min="9" max="9" width="9.140625" style="2" customWidth="1"/>
    <col min="10" max="10" width="6.7109375" style="2" customWidth="1"/>
    <col min="11" max="11" width="9.140625" style="2" customWidth="1"/>
    <col min="12" max="12" width="5.8515625" style="2" customWidth="1"/>
    <col min="13" max="13" width="17.7109375" style="2" customWidth="1"/>
    <col min="14" max="16384" width="9.140625" style="2" customWidth="1"/>
  </cols>
  <sheetData>
    <row r="1" spans="1:13" ht="34.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2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0.5" customHeight="1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7.75" customHeight="1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7" customHeight="1">
      <c r="A5" s="22" t="s">
        <v>22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6.25" customHeight="1">
      <c r="A6" s="22" t="s">
        <v>23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1.5" customHeight="1">
      <c r="A7" s="22" t="s">
        <v>24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32.25" customHeight="1">
      <c r="A8" s="22" t="s">
        <v>25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5.75" thickBot="1"/>
    <row r="10" spans="1:13" s="5" customFormat="1" ht="26.25" customHeight="1">
      <c r="A10" s="30" t="s">
        <v>1</v>
      </c>
      <c r="B10" s="24" t="s">
        <v>26</v>
      </c>
      <c r="C10" s="24"/>
      <c r="D10" s="24"/>
      <c r="E10" s="24" t="s">
        <v>27</v>
      </c>
      <c r="F10" s="24"/>
      <c r="G10" s="24"/>
      <c r="H10" s="24"/>
      <c r="I10" s="24" t="s">
        <v>30</v>
      </c>
      <c r="J10" s="24"/>
      <c r="K10" s="24"/>
      <c r="L10" s="24"/>
      <c r="M10" s="27" t="s">
        <v>31</v>
      </c>
    </row>
    <row r="11" spans="1:13" s="5" customFormat="1" ht="27.75" customHeight="1" thickBot="1">
      <c r="A11" s="31"/>
      <c r="B11" s="23"/>
      <c r="C11" s="23"/>
      <c r="D11" s="23"/>
      <c r="E11" s="23" t="s">
        <v>28</v>
      </c>
      <c r="F11" s="23"/>
      <c r="G11" s="23" t="s">
        <v>29</v>
      </c>
      <c r="H11" s="23"/>
      <c r="I11" s="23" t="s">
        <v>28</v>
      </c>
      <c r="J11" s="23"/>
      <c r="K11" s="23" t="s">
        <v>29</v>
      </c>
      <c r="L11" s="23"/>
      <c r="M11" s="28"/>
    </row>
    <row r="12" spans="1:13" s="6" customFormat="1" ht="19.5" customHeight="1" thickBot="1">
      <c r="A12" s="9">
        <v>1</v>
      </c>
      <c r="B12" s="29">
        <v>2</v>
      </c>
      <c r="C12" s="29"/>
      <c r="D12" s="29"/>
      <c r="E12" s="29">
        <v>3</v>
      </c>
      <c r="F12" s="29"/>
      <c r="G12" s="29"/>
      <c r="H12" s="29"/>
      <c r="I12" s="29">
        <v>4</v>
      </c>
      <c r="J12" s="29"/>
      <c r="K12" s="29">
        <v>5</v>
      </c>
      <c r="L12" s="29"/>
      <c r="M12" s="10">
        <v>6</v>
      </c>
    </row>
    <row r="13" spans="1:13" s="3" customFormat="1" ht="59.25" customHeight="1">
      <c r="A13" s="8">
        <v>1</v>
      </c>
      <c r="B13" s="20" t="s">
        <v>32</v>
      </c>
      <c r="C13" s="20"/>
      <c r="D13" s="20"/>
      <c r="E13" s="20">
        <v>3062112</v>
      </c>
      <c r="F13" s="20"/>
      <c r="G13" s="20">
        <v>0</v>
      </c>
      <c r="H13" s="20"/>
      <c r="I13" s="20">
        <f>E13*500</f>
        <v>1531056000</v>
      </c>
      <c r="J13" s="20"/>
      <c r="K13" s="20">
        <f>G13*500</f>
        <v>0</v>
      </c>
      <c r="L13" s="20"/>
      <c r="M13" s="12">
        <f>I13*100/3002064000</f>
        <v>51.00011192299698</v>
      </c>
    </row>
    <row r="14" spans="1:13" s="3" customFormat="1" ht="39" customHeight="1" hidden="1">
      <c r="A14" s="4">
        <v>3</v>
      </c>
      <c r="B14" s="21" t="s">
        <v>10</v>
      </c>
      <c r="C14" s="21"/>
      <c r="D14" s="21"/>
      <c r="E14" s="21"/>
      <c r="F14" s="21"/>
      <c r="G14" s="21">
        <v>0</v>
      </c>
      <c r="H14" s="21"/>
      <c r="I14" s="21">
        <f>E14*500</f>
        <v>0</v>
      </c>
      <c r="J14" s="21"/>
      <c r="K14" s="21">
        <f>G14*500</f>
        <v>0</v>
      </c>
      <c r="L14" s="21"/>
      <c r="M14" s="13">
        <f>I14*100/3002064000</f>
        <v>0</v>
      </c>
    </row>
    <row r="15" spans="1:13" ht="64.5" customHeight="1" thickBot="1">
      <c r="A15" s="11">
        <v>3</v>
      </c>
      <c r="B15" s="19" t="s">
        <v>33</v>
      </c>
      <c r="C15" s="19"/>
      <c r="D15" s="19"/>
      <c r="E15" s="19">
        <v>2899200</v>
      </c>
      <c r="F15" s="19"/>
      <c r="G15" s="19">
        <v>42816</v>
      </c>
      <c r="H15" s="19"/>
      <c r="I15" s="19">
        <v>1449600000</v>
      </c>
      <c r="J15" s="19"/>
      <c r="K15" s="19">
        <f>G15*500</f>
        <v>21408000</v>
      </c>
      <c r="L15" s="19"/>
      <c r="M15" s="14">
        <v>49</v>
      </c>
    </row>
    <row r="16" spans="1:13" s="7" customFormat="1" ht="26.25" customHeight="1" thickBot="1">
      <c r="A16" s="15" t="s">
        <v>11</v>
      </c>
      <c r="B16" s="17" t="s">
        <v>34</v>
      </c>
      <c r="C16" s="17"/>
      <c r="D16" s="17"/>
      <c r="E16" s="18">
        <f>SUM(E13:E15)</f>
        <v>5961312</v>
      </c>
      <c r="F16" s="18"/>
      <c r="G16" s="18">
        <f>SUM(G13:G15)</f>
        <v>42816</v>
      </c>
      <c r="H16" s="18"/>
      <c r="I16" s="18">
        <f>SUM(I13:I15)</f>
        <v>2980656000</v>
      </c>
      <c r="J16" s="18"/>
      <c r="K16" s="18">
        <f>SUM(K13:K15)</f>
        <v>21408000</v>
      </c>
      <c r="L16" s="18"/>
      <c r="M16" s="16">
        <f>SUM(M13:M15)</f>
        <v>100.00011192299698</v>
      </c>
    </row>
    <row r="19" spans="2:3" ht="15">
      <c r="B19" s="1"/>
      <c r="C19" s="1"/>
    </row>
  </sheetData>
  <sheetProtection/>
  <mergeCells count="41">
    <mergeCell ref="B14:D14"/>
    <mergeCell ref="E13:F13"/>
    <mergeCell ref="G14:H14"/>
    <mergeCell ref="I13:J13"/>
    <mergeCell ref="K14:L14"/>
    <mergeCell ref="K12:L12"/>
    <mergeCell ref="B16:D16"/>
    <mergeCell ref="E16:F16"/>
    <mergeCell ref="G16:H16"/>
    <mergeCell ref="I16:J16"/>
    <mergeCell ref="K16:L16"/>
    <mergeCell ref="G15:H15"/>
    <mergeCell ref="E14:F14"/>
    <mergeCell ref="A1:M1"/>
    <mergeCell ref="A2:M2"/>
    <mergeCell ref="A3:M3"/>
    <mergeCell ref="A4:M4"/>
    <mergeCell ref="A5:M5"/>
    <mergeCell ref="I14:J14"/>
    <mergeCell ref="E10:H10"/>
    <mergeCell ref="B13:D13"/>
    <mergeCell ref="A7:M7"/>
    <mergeCell ref="G13:H13"/>
    <mergeCell ref="A10:A11"/>
    <mergeCell ref="K15:L15"/>
    <mergeCell ref="K11:L11"/>
    <mergeCell ref="B12:D12"/>
    <mergeCell ref="E12:H12"/>
    <mergeCell ref="I12:J12"/>
    <mergeCell ref="B15:D15"/>
    <mergeCell ref="E15:F15"/>
    <mergeCell ref="A8:M8"/>
    <mergeCell ref="I15:J15"/>
    <mergeCell ref="B10:D11"/>
    <mergeCell ref="K13:L13"/>
    <mergeCell ref="A6:M6"/>
    <mergeCell ref="I10:L10"/>
    <mergeCell ref="M10:M11"/>
    <mergeCell ref="E11:F11"/>
    <mergeCell ref="G11:H11"/>
    <mergeCell ref="I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muratti</dc:creator>
  <cp:keywords/>
  <dc:description/>
  <cp:lastModifiedBy>avtech</cp:lastModifiedBy>
  <cp:lastPrinted>2022-10-06T06:44:06Z</cp:lastPrinted>
  <dcterms:created xsi:type="dcterms:W3CDTF">2016-07-01T10:21:13Z</dcterms:created>
  <dcterms:modified xsi:type="dcterms:W3CDTF">2022-10-06T06:45:09Z</dcterms:modified>
  <cp:category/>
  <cp:version/>
  <cp:contentType/>
  <cp:contentStatus/>
</cp:coreProperties>
</file>